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bert\Documents\"/>
    </mc:Choice>
  </mc:AlternateContent>
  <bookViews>
    <workbookView xWindow="0" yWindow="0" windowWidth="20490" windowHeight="7755"/>
  </bookViews>
  <sheets>
    <sheet name="Reactive Power Calculator" sheetId="1" r:id="rId1"/>
    <sheet name="Calculations" sheetId="2" state="veryHidden" r:id="rId2"/>
  </sheets>
  <calcPr calcId="152511"/>
</workbook>
</file>

<file path=xl/calcChain.xml><?xml version="1.0" encoding="utf-8"?>
<calcChain xmlns="http://schemas.openxmlformats.org/spreadsheetml/2006/main">
  <c r="B7" i="2" l="1"/>
  <c r="B8" i="2" s="1"/>
  <c r="B9" i="2" s="1"/>
  <c r="B3" i="2"/>
  <c r="B4" i="2" s="1"/>
  <c r="B5" i="2" s="1"/>
  <c r="B13" i="2" l="1"/>
  <c r="I12" i="1" s="1"/>
</calcChain>
</file>

<file path=xl/sharedStrings.xml><?xml version="1.0" encoding="utf-8"?>
<sst xmlns="http://schemas.openxmlformats.org/spreadsheetml/2006/main" count="12" uniqueCount="12">
  <si>
    <t>Tan1 - TAn2</t>
  </si>
  <si>
    <t>Tan1</t>
  </si>
  <si>
    <t>Tan2</t>
  </si>
  <si>
    <t>Requried PF (Ø2)</t>
  </si>
  <si>
    <t>Inputs</t>
  </si>
  <si>
    <t>Output</t>
  </si>
  <si>
    <t>Current PF (Ø1)</t>
  </si>
  <si>
    <t>Power (P) kW</t>
  </si>
  <si>
    <t>Required Reactive power (kVAR)</t>
  </si>
  <si>
    <t>cos -I of (Ø1)</t>
  </si>
  <si>
    <t>cos -I of (Ø2)</t>
  </si>
  <si>
    <t>PF - Power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</si>
</sst>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2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1" fillId="0" borderId="0" xfId="0" applyFont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2" fontId="3" fillId="0" borderId="5" xfId="0" applyNumberFormat="1" applyFont="1" applyBorder="1" applyProtection="1">
      <protection hidden="1"/>
    </xf>
    <xf numFmtId="0" fontId="1" fillId="0" borderId="0" xfId="0" applyFont="1" applyProtection="1"/>
    <xf numFmtId="164" fontId="1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99644</xdr:colOff>
      <xdr:row>0</xdr:row>
      <xdr:rowOff>178885</xdr:rowOff>
    </xdr:from>
    <xdr:ext cx="6825032" cy="593304"/>
    <xdr:sp macro="" textlink="">
      <xdr:nvSpPr>
        <xdr:cNvPr id="2" name="Rectangle 1">
          <a:extLst>
            <a:ext uri="{FF2B5EF4-FFF2-40B4-BE49-F238E27FC236}"/>
          </a:extLst>
        </xdr:cNvPr>
        <xdr:cNvSpPr/>
      </xdr:nvSpPr>
      <xdr:spPr>
        <a:xfrm>
          <a:off x="3557219" y="178885"/>
          <a:ext cx="682503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0" baseline="0">
              <a:ln w="0"/>
              <a:solidFill>
                <a:srgbClr val="FF0000"/>
              </a:solidFill>
              <a:effectLst/>
              <a:latin typeface="Bookman Old Style" panose="02050604050505020204" pitchFamily="18" charset="0"/>
            </a:rPr>
            <a:t>Reactive Power Calculator</a:t>
          </a:r>
          <a:endParaRPr lang="en-US" sz="3200" b="1" cap="none" spc="0">
            <a:ln w="0"/>
            <a:solidFill>
              <a:srgbClr val="FF0000"/>
            </a:solidFill>
            <a:effectLst/>
            <a:latin typeface="Bookman Old Style" panose="02050604050505020204" pitchFamily="18" charset="0"/>
          </a:endParaRPr>
        </a:p>
      </xdr:txBody>
    </xdr:sp>
    <xdr:clientData/>
  </xdr:oneCellAnchor>
  <xdr:twoCellAnchor editAs="oneCell">
    <xdr:from>
      <xdr:col>5</xdr:col>
      <xdr:colOff>247650</xdr:colOff>
      <xdr:row>4</xdr:row>
      <xdr:rowOff>66675</xdr:rowOff>
    </xdr:from>
    <xdr:to>
      <xdr:col>7</xdr:col>
      <xdr:colOff>1879456</xdr:colOff>
      <xdr:row>6</xdr:row>
      <xdr:rowOff>170179</xdr:rowOff>
    </xdr:to>
    <xdr:pic>
      <xdr:nvPicPr>
        <xdr:cNvPr id="4" name="Picture 3">
          <a:extLst>
            <a:ext uri="{FF2B5EF4-FFF2-40B4-BE49-F238E27FC236}">
              <a16:creationId xmlns:lc="http://schemas.openxmlformats.org/drawingml/2006/lockedCanvas" xmlns:a16="http://schemas.microsoft.com/office/drawing/2014/main" xmlns="" xmlns:p="http://schemas.openxmlformats.org/presentationml/2006/main" xmlns:r="http://schemas.openxmlformats.org/officeDocument/2006/relationships" id="{3ADE6753-AE35-51C0-C424-77EE42E84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828675"/>
          <a:ext cx="3384406" cy="484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21"/>
  <sheetViews>
    <sheetView showGridLines="0" tabSelected="1" zoomScaleNormal="100" workbookViewId="0">
      <selection activeCell="I12" sqref="I12"/>
    </sheetView>
  </sheetViews>
  <sheetFormatPr defaultRowHeight="15" x14ac:dyDescent="0.25"/>
  <cols>
    <col min="1" max="1" width="24.42578125" style="11" customWidth="1"/>
    <col min="2" max="4" width="9.140625" style="11"/>
    <col min="5" max="5" width="26" style="11" customWidth="1"/>
    <col min="6" max="6" width="17.140625" style="11" customWidth="1"/>
    <col min="7" max="7" width="9.140625" style="11"/>
    <col min="8" max="8" width="48.85546875" style="11" bestFit="1" customWidth="1"/>
    <col min="9" max="9" width="22.42578125" style="11" customWidth="1"/>
    <col min="10" max="16384" width="9.140625" style="11"/>
  </cols>
  <sheetData>
    <row r="1" spans="5:9" s="21" customFormat="1" x14ac:dyDescent="0.25"/>
    <row r="2" spans="5:9" s="21" customFormat="1" x14ac:dyDescent="0.25"/>
    <row r="3" spans="5:9" s="21" customFormat="1" x14ac:dyDescent="0.25"/>
    <row r="4" spans="5:9" s="21" customFormat="1" x14ac:dyDescent="0.25"/>
    <row r="5" spans="5:9" s="21" customFormat="1" x14ac:dyDescent="0.25"/>
    <row r="6" spans="5:9" s="21" customFormat="1" x14ac:dyDescent="0.25"/>
    <row r="7" spans="5:9" s="21" customFormat="1" x14ac:dyDescent="0.25"/>
    <row r="8" spans="5:9" s="21" customFormat="1" ht="15.75" thickBot="1" x14ac:dyDescent="0.3"/>
    <row r="9" spans="5:9" ht="18.75" thickBot="1" x14ac:dyDescent="0.3">
      <c r="E9" s="12" t="s">
        <v>4</v>
      </c>
      <c r="F9" s="13"/>
    </row>
    <row r="10" spans="5:9" ht="18.75" thickBot="1" x14ac:dyDescent="0.3">
      <c r="E10" s="14"/>
      <c r="F10" s="15"/>
      <c r="H10" s="16" t="s">
        <v>5</v>
      </c>
      <c r="I10" s="17"/>
    </row>
    <row r="11" spans="5:9" ht="18" x14ac:dyDescent="0.25">
      <c r="E11" s="18" t="s">
        <v>7</v>
      </c>
      <c r="F11" s="9">
        <v>0</v>
      </c>
      <c r="H11" s="14"/>
      <c r="I11" s="15"/>
    </row>
    <row r="12" spans="5:9" ht="18.75" thickBot="1" x14ac:dyDescent="0.3">
      <c r="E12" s="18" t="s">
        <v>6</v>
      </c>
      <c r="F12" s="9">
        <v>0.65</v>
      </c>
      <c r="H12" s="19" t="s">
        <v>8</v>
      </c>
      <c r="I12" s="20">
        <f>IF(F13=0,0,($F$11*Calculations!$B$13))</f>
        <v>0</v>
      </c>
    </row>
    <row r="13" spans="5:9" ht="18.75" thickBot="1" x14ac:dyDescent="0.3">
      <c r="E13" s="19" t="s">
        <v>3</v>
      </c>
      <c r="F13" s="10">
        <v>1</v>
      </c>
    </row>
    <row r="14" spans="5:9" s="21" customFormat="1" x14ac:dyDescent="0.25"/>
    <row r="15" spans="5:9" s="21" customFormat="1" x14ac:dyDescent="0.25"/>
    <row r="16" spans="5:9" s="21" customFormat="1" x14ac:dyDescent="0.25">
      <c r="E16" s="21" t="s">
        <v>11</v>
      </c>
    </row>
    <row r="17" spans="2:2" s="21" customFormat="1" x14ac:dyDescent="0.25"/>
    <row r="18" spans="2:2" s="21" customFormat="1" x14ac:dyDescent="0.25"/>
    <row r="19" spans="2:2" s="21" customFormat="1" x14ac:dyDescent="0.25"/>
    <row r="20" spans="2:2" s="21" customFormat="1" x14ac:dyDescent="0.25">
      <c r="B20" s="22"/>
    </row>
    <row r="21" spans="2:2" s="21" customFormat="1" x14ac:dyDescent="0.25"/>
  </sheetData>
  <sheetProtection algorithmName="SHA-512" hashValue="j3dvmBoFKwY35mCThSXuA4nurkMy0St9zvyDxk/E2c7jIlsnY5GQgPlL25vSXGiXz+LjBJ7ic0gpGx+P4izLzw==" saltValue="sGstdg8oXISP899lpnqdeQ==" spinCount="100000" sheet="1" objects="1" scenarios="1"/>
  <mergeCells count="2">
    <mergeCell ref="E9:F9"/>
    <mergeCell ref="H10:I10"/>
  </mergeCells>
  <pageMargins left="0.7" right="0.7" top="0.75" bottom="0.75" header="0.3" footer="0.3"/>
  <pageSetup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13"/>
  <sheetViews>
    <sheetView workbookViewId="0">
      <selection activeCell="A30" sqref="A30"/>
    </sheetView>
  </sheetViews>
  <sheetFormatPr defaultRowHeight="15" x14ac:dyDescent="0.25"/>
  <cols>
    <col min="1" max="1" width="20.7109375" customWidth="1"/>
    <col min="2" max="2" width="18.140625" customWidth="1"/>
  </cols>
  <sheetData>
    <row r="2" spans="1:2" ht="15.75" thickBot="1" x14ac:dyDescent="0.3"/>
    <row r="3" spans="1:2" x14ac:dyDescent="0.25">
      <c r="A3" s="3" t="s">
        <v>9</v>
      </c>
      <c r="B3" s="4">
        <f>ACOS('Reactive Power Calculator'!$F$12)</f>
        <v>0.86321189006954102</v>
      </c>
    </row>
    <row r="4" spans="1:2" x14ac:dyDescent="0.25">
      <c r="A4" s="1"/>
      <c r="B4" s="2">
        <f>DEGREES(B3)</f>
        <v>49.458398126495482</v>
      </c>
    </row>
    <row r="5" spans="1:2" ht="15.75" thickBot="1" x14ac:dyDescent="0.3">
      <c r="A5" s="5" t="s">
        <v>1</v>
      </c>
      <c r="B5" s="6">
        <f>TAN(RADIANS(B4))</f>
        <v>1.1691295502746666</v>
      </c>
    </row>
    <row r="6" spans="1:2" ht="15.75" thickBot="1" x14ac:dyDescent="0.3"/>
    <row r="7" spans="1:2" x14ac:dyDescent="0.25">
      <c r="A7" s="3" t="s">
        <v>10</v>
      </c>
      <c r="B7" s="4">
        <f>ACOS('Reactive Power Calculator'!$F$13)</f>
        <v>0</v>
      </c>
    </row>
    <row r="8" spans="1:2" x14ac:dyDescent="0.25">
      <c r="A8" s="1"/>
      <c r="B8" s="2">
        <f>DEGREES(B7)</f>
        <v>0</v>
      </c>
    </row>
    <row r="9" spans="1:2" ht="15.75" thickBot="1" x14ac:dyDescent="0.3">
      <c r="A9" s="5" t="s">
        <v>2</v>
      </c>
      <c r="B9" s="6">
        <f>TAN(RADIANS(B8))</f>
        <v>0</v>
      </c>
    </row>
    <row r="12" spans="1:2" ht="15.75" thickBot="1" x14ac:dyDescent="0.3"/>
    <row r="13" spans="1:2" ht="15.75" thickBot="1" x14ac:dyDescent="0.3">
      <c r="A13" s="7" t="s">
        <v>0</v>
      </c>
      <c r="B13" s="8">
        <f>B5-B9</f>
        <v>1.1691295502746666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Reactive Power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J</dc:creator>
  <cp:lastModifiedBy>Rabert</cp:lastModifiedBy>
  <dcterms:created xsi:type="dcterms:W3CDTF">2018-05-15T13:22:37Z</dcterms:created>
  <dcterms:modified xsi:type="dcterms:W3CDTF">2024-05-11T02:08:09Z</dcterms:modified>
</cp:coreProperties>
</file>